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oradi\Desktop\"/>
    </mc:Choice>
  </mc:AlternateContent>
  <xr:revisionPtr revIDLastSave="0" documentId="13_ncr:1_{B91E9ACF-A04D-4DB8-8A00-359F55E314AD}" xr6:coauthVersionLast="47" xr6:coauthVersionMax="47" xr10:uidLastSave="{00000000-0000-0000-0000-000000000000}"/>
  <bookViews>
    <workbookView xWindow="-108" yWindow="-108" windowWidth="23256" windowHeight="12576" xr2:uid="{148FD172-EB57-4D9B-90B0-A8EDB3F50B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E4" i="1" s="1"/>
</calcChain>
</file>

<file path=xl/sharedStrings.xml><?xml version="1.0" encoding="utf-8"?>
<sst xmlns="http://schemas.openxmlformats.org/spreadsheetml/2006/main" count="41" uniqueCount="41">
  <si>
    <t>A1</t>
  </si>
  <si>
    <t>α</t>
  </si>
  <si>
    <t>B1</t>
  </si>
  <si>
    <t>A2</t>
  </si>
  <si>
    <t>B2</t>
  </si>
  <si>
    <t>C</t>
  </si>
  <si>
    <t>T1</t>
  </si>
  <si>
    <t>M1</t>
  </si>
  <si>
    <t>T2</t>
  </si>
  <si>
    <t>M2</t>
  </si>
  <si>
    <t>P</t>
  </si>
  <si>
    <t>Q</t>
  </si>
  <si>
    <t>K</t>
  </si>
  <si>
    <t>N</t>
  </si>
  <si>
    <t>D1</t>
  </si>
  <si>
    <t>C1</t>
  </si>
  <si>
    <t>D2</t>
  </si>
  <si>
    <t>C2</t>
  </si>
  <si>
    <t>کارکرد نظارت قبل ارتقا</t>
  </si>
  <si>
    <t>ضریب طراحی</t>
  </si>
  <si>
    <t>کارکرد طراحی قبل ارتقاء</t>
  </si>
  <si>
    <t>کارکرد نظارت بعد ارتقاء</t>
  </si>
  <si>
    <t>کارکرد طراحی بعد ارتقاء</t>
  </si>
  <si>
    <t>ظرفیت</t>
  </si>
  <si>
    <t>عدم حضور قبل ارتقاء</t>
  </si>
  <si>
    <t>میانگین کارکرد روزانه در پایه قبلی</t>
  </si>
  <si>
    <t>عدم حضور بعد ارتقاء</t>
  </si>
  <si>
    <t>میانگین کارکرد روزانه در پایه جدید</t>
  </si>
  <si>
    <t>ضریب اشتغال حرفه‌ای</t>
  </si>
  <si>
    <t>ضریب عملکرد حرفه‌ای</t>
  </si>
  <si>
    <t xml:space="preserve"> ضریب ثابت</t>
  </si>
  <si>
    <t>ضریب بومی</t>
  </si>
  <si>
    <t>تعداد روز در پایه قبلی</t>
  </si>
  <si>
    <t>ظرفیت پایه قبل ارتقاء</t>
  </si>
  <si>
    <t>تعداد روز در پایه</t>
  </si>
  <si>
    <t>ظرفیت پایه بعد ارتقاء</t>
  </si>
  <si>
    <t>موارد موثر در امتیاز</t>
  </si>
  <si>
    <t>نماد</t>
  </si>
  <si>
    <t>مقدار</t>
  </si>
  <si>
    <t>امتیاز کل حال حاضر</t>
  </si>
  <si>
    <t>محاسبه امتیاز مهندسین ناظر سازمان نظام مهندسی استان تهران در سامانه ارجاع اتوماتیک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</si>
</sst>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B Mitra"/>
      <charset val="178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B Mitra"/>
      <charset val="178"/>
    </font>
    <font>
      <sz val="18"/>
      <color theme="1"/>
      <name val="B Mitra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2" fontId="3" fillId="0" borderId="7" xfId="0" applyNumberFormat="1" applyFont="1" applyBorder="1" applyAlignment="1">
      <alignment horizontal="center" vertical="top"/>
    </xf>
    <xf numFmtId="2" fontId="3" fillId="0" borderId="8" xfId="0" applyNumberFormat="1" applyFont="1" applyBorder="1" applyAlignment="1">
      <alignment horizontal="center" vertical="top"/>
    </xf>
    <xf numFmtId="0" fontId="3" fillId="5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2" fontId="4" fillId="7" borderId="6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B61B-615A-4EC7-BAB3-AB5DA8C8B233}">
  <dimension ref="B1:E21"/>
  <sheetViews>
    <sheetView tabSelected="1" zoomScale="85" zoomScaleNormal="85" workbookViewId="0">
      <selection activeCell="D18" sqref="D18"/>
    </sheetView>
  </sheetViews>
  <sheetFormatPr defaultRowHeight="18" x14ac:dyDescent="0.3"/>
  <cols>
    <col min="2" max="2" width="34.33203125" style="3" customWidth="1"/>
    <col min="3" max="3" width="8.88671875" style="1"/>
    <col min="4" max="4" width="14.88671875" style="2" customWidth="1"/>
    <col min="5" max="5" width="43" customWidth="1"/>
    <col min="6" max="6" width="12.21875" customWidth="1"/>
  </cols>
  <sheetData>
    <row r="1" spans="2:5" ht="18.600000000000001" thickBot="1" x14ac:dyDescent="0.35"/>
    <row r="2" spans="2:5" ht="34.799999999999997" customHeight="1" thickBot="1" x14ac:dyDescent="0.35">
      <c r="B2" s="19" t="s">
        <v>40</v>
      </c>
      <c r="C2" s="20"/>
      <c r="D2" s="20"/>
      <c r="E2" s="21"/>
    </row>
    <row r="3" spans="2:5" ht="27.6" customHeight="1" thickBot="1" x14ac:dyDescent="0.35">
      <c r="B3" s="15" t="s">
        <v>36</v>
      </c>
      <c r="C3" s="16" t="s">
        <v>37</v>
      </c>
      <c r="D3" s="15" t="s">
        <v>38</v>
      </c>
      <c r="E3" s="17" t="s">
        <v>39</v>
      </c>
    </row>
    <row r="4" spans="2:5" ht="21.6" thickBot="1" x14ac:dyDescent="0.65">
      <c r="B4" s="7" t="s">
        <v>18</v>
      </c>
      <c r="C4" s="11" t="s">
        <v>0</v>
      </c>
      <c r="D4" s="9">
        <v>0</v>
      </c>
      <c r="E4" s="18">
        <f>(1-((D4+(D12*D5)+D6+(D12*D7))/D17)-((D8*D9)/D17+(D10*D11)/D17))*D13*D14*D15*D16</f>
        <v>10000</v>
      </c>
    </row>
    <row r="5" spans="2:5" ht="21" x14ac:dyDescent="0.6">
      <c r="B5" s="8" t="s">
        <v>20</v>
      </c>
      <c r="C5" s="11" t="s">
        <v>2</v>
      </c>
      <c r="D5" s="9">
        <v>0</v>
      </c>
    </row>
    <row r="6" spans="2:5" ht="21" x14ac:dyDescent="0.6">
      <c r="B6" s="8" t="s">
        <v>21</v>
      </c>
      <c r="C6" s="11" t="s">
        <v>3</v>
      </c>
      <c r="D6" s="9">
        <v>0</v>
      </c>
    </row>
    <row r="7" spans="2:5" ht="21" x14ac:dyDescent="0.6">
      <c r="B7" s="8" t="s">
        <v>22</v>
      </c>
      <c r="C7" s="11" t="s">
        <v>4</v>
      </c>
      <c r="D7" s="9">
        <v>0</v>
      </c>
    </row>
    <row r="8" spans="2:5" ht="21" x14ac:dyDescent="0.6">
      <c r="B8" s="4" t="s">
        <v>24</v>
      </c>
      <c r="C8" s="12" t="s">
        <v>6</v>
      </c>
      <c r="D8" s="9">
        <v>0</v>
      </c>
    </row>
    <row r="9" spans="2:5" ht="21" x14ac:dyDescent="0.6">
      <c r="B9" s="4" t="s">
        <v>25</v>
      </c>
      <c r="C9" s="12" t="s">
        <v>7</v>
      </c>
      <c r="D9" s="9">
        <v>2.82</v>
      </c>
    </row>
    <row r="10" spans="2:5" ht="21" x14ac:dyDescent="0.6">
      <c r="B10" s="4" t="s">
        <v>26</v>
      </c>
      <c r="C10" s="12" t="s">
        <v>8</v>
      </c>
      <c r="D10" s="9">
        <v>0</v>
      </c>
    </row>
    <row r="11" spans="2:5" ht="21" x14ac:dyDescent="0.6">
      <c r="B11" s="4" t="s">
        <v>27</v>
      </c>
      <c r="C11" s="12" t="s">
        <v>9</v>
      </c>
      <c r="D11" s="9">
        <v>4.8899999999999997</v>
      </c>
    </row>
    <row r="12" spans="2:5" ht="21" x14ac:dyDescent="0.6">
      <c r="B12" s="6" t="s">
        <v>19</v>
      </c>
      <c r="C12" s="13" t="s">
        <v>1</v>
      </c>
      <c r="D12" s="9">
        <v>0.4</v>
      </c>
    </row>
    <row r="13" spans="2:5" ht="21" x14ac:dyDescent="0.6">
      <c r="B13" s="6" t="s">
        <v>28</v>
      </c>
      <c r="C13" s="13" t="s">
        <v>10</v>
      </c>
      <c r="D13" s="9">
        <v>1</v>
      </c>
    </row>
    <row r="14" spans="2:5" ht="21" x14ac:dyDescent="0.6">
      <c r="B14" s="6" t="s">
        <v>29</v>
      </c>
      <c r="C14" s="13" t="s">
        <v>11</v>
      </c>
      <c r="D14" s="9">
        <v>1</v>
      </c>
    </row>
    <row r="15" spans="2:5" ht="21" x14ac:dyDescent="0.6">
      <c r="B15" s="6" t="s">
        <v>30</v>
      </c>
      <c r="C15" s="13" t="s">
        <v>12</v>
      </c>
      <c r="D15" s="9">
        <v>10000</v>
      </c>
    </row>
    <row r="16" spans="2:5" ht="21" x14ac:dyDescent="0.6">
      <c r="B16" s="6" t="s">
        <v>31</v>
      </c>
      <c r="C16" s="13" t="s">
        <v>13</v>
      </c>
      <c r="D16" s="9">
        <v>1</v>
      </c>
    </row>
    <row r="17" spans="2:4" ht="21" x14ac:dyDescent="0.6">
      <c r="B17" s="5" t="s">
        <v>23</v>
      </c>
      <c r="C17" s="14" t="s">
        <v>5</v>
      </c>
      <c r="D17" s="9">
        <f>D18*(D19/365)+D20*(D21/365)</f>
        <v>9424.6575342465749</v>
      </c>
    </row>
    <row r="18" spans="2:4" ht="21" x14ac:dyDescent="0.6">
      <c r="B18" s="5" t="s">
        <v>32</v>
      </c>
      <c r="C18" s="14" t="s">
        <v>14</v>
      </c>
      <c r="D18" s="9">
        <v>400</v>
      </c>
    </row>
    <row r="19" spans="2:4" ht="21" x14ac:dyDescent="0.6">
      <c r="B19" s="5" t="s">
        <v>33</v>
      </c>
      <c r="C19" s="14" t="s">
        <v>15</v>
      </c>
      <c r="D19" s="9">
        <v>8000</v>
      </c>
    </row>
    <row r="20" spans="2:4" ht="21" x14ac:dyDescent="0.6">
      <c r="B20" s="5" t="s">
        <v>34</v>
      </c>
      <c r="C20" s="14" t="s">
        <v>16</v>
      </c>
      <c r="D20" s="9">
        <v>20</v>
      </c>
    </row>
    <row r="21" spans="2:4" ht="21.6" thickBot="1" x14ac:dyDescent="0.65">
      <c r="B21" s="5" t="s">
        <v>35</v>
      </c>
      <c r="C21" s="14" t="s">
        <v>17</v>
      </c>
      <c r="D21" s="10">
        <v>12000</v>
      </c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Mehran Moradi</dc:creator>
  <cp:lastModifiedBy>Mehran Moradi</cp:lastModifiedBy>
  <dcterms:created xsi:type="dcterms:W3CDTF">2024-06-02T19:51:57Z</dcterms:created>
  <dcterms:modified xsi:type="dcterms:W3CDTF">2024-06-03T11:53:47Z</dcterms:modified>
</cp:coreProperties>
</file>